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4335" windowHeight="8055" tabRatio="227"/>
  </bookViews>
  <sheets>
    <sheet name="Výsledky tisk" sheetId="1" r:id="rId1"/>
    <sheet name="Nominace soutěžících" sheetId="2" r:id="rId2"/>
    <sheet name="List2" sheetId="3" r:id="rId3"/>
  </sheets>
  <definedNames>
    <definedName name="_GoBack" localSheetId="1">'Nominace soutěžících'!$B$5</definedName>
    <definedName name="_xlnm.Print_Area" localSheetId="0">'Výsledky tisk'!$A$1:$Q$43</definedName>
  </definedNames>
  <calcPr calcId="152511"/>
</workbook>
</file>

<file path=xl/calcChain.xml><?xml version="1.0" encoding="utf-8"?>
<calcChain xmlns="http://schemas.openxmlformats.org/spreadsheetml/2006/main">
  <c r="Q40" i="1" l="1"/>
</calcChain>
</file>

<file path=xl/sharedStrings.xml><?xml version="1.0" encoding="utf-8"?>
<sst xmlns="http://schemas.openxmlformats.org/spreadsheetml/2006/main" count="245" uniqueCount="172">
  <si>
    <t>pořadí</t>
  </si>
  <si>
    <t>číslo</t>
  </si>
  <si>
    <t>škola</t>
  </si>
  <si>
    <t>ročník</t>
  </si>
  <si>
    <t>test</t>
  </si>
  <si>
    <t>p. zool.</t>
  </si>
  <si>
    <t>p. bot.</t>
  </si>
  <si>
    <t>p. spec.</t>
  </si>
  <si>
    <t>Ʃ pozn</t>
  </si>
  <si>
    <t>terén</t>
  </si>
  <si>
    <t>úloha 1</t>
  </si>
  <si>
    <t>úloha 2</t>
  </si>
  <si>
    <t>úloha 3</t>
  </si>
  <si>
    <t>celkem</t>
  </si>
  <si>
    <t>%</t>
  </si>
  <si>
    <t>Úspěšní řešitelé</t>
  </si>
  <si>
    <t>4/4</t>
  </si>
  <si>
    <t>8/8</t>
  </si>
  <si>
    <t>7/8</t>
  </si>
  <si>
    <t>Gymnázium Zikmunda Wintra, Rakovník, nám. J. Žižky 186</t>
  </si>
  <si>
    <t>3/4</t>
  </si>
  <si>
    <t>Gymnázium, České Budějovice, Jírovcova 8</t>
  </si>
  <si>
    <t>Gymnázium, Praha 6, Nad Alejí 1952</t>
  </si>
  <si>
    <t>Dosažitelná maxima</t>
  </si>
  <si>
    <t>Ʃ úlohy</t>
  </si>
  <si>
    <t>Bendová Kamila</t>
  </si>
  <si>
    <t>Bočan Václav</t>
  </si>
  <si>
    <t>Brichtová Eva</t>
  </si>
  <si>
    <t>Buchta Michal</t>
  </si>
  <si>
    <t>Hanišová Adéla</t>
  </si>
  <si>
    <t>Havrdová Eliška</t>
  </si>
  <si>
    <t>Charvát Tomáš</t>
  </si>
  <si>
    <t>Chaun Martin</t>
  </si>
  <si>
    <t>Jelínková Barbora</t>
  </si>
  <si>
    <t>Jodasová Petra</t>
  </si>
  <si>
    <t>Jurásek Tomáš</t>
  </si>
  <si>
    <t>Klinkovská Anna</t>
  </si>
  <si>
    <t>Konečná Eliška</t>
  </si>
  <si>
    <t>Konvičková Zuzana</t>
  </si>
  <si>
    <t>Kopecký Jan</t>
  </si>
  <si>
    <t>Koudelková Kateřina</t>
  </si>
  <si>
    <t>Kraus Michal</t>
  </si>
  <si>
    <t>Kronus Šimon</t>
  </si>
  <si>
    <t>Krušinová Zuzana</t>
  </si>
  <si>
    <t>Leichterová Anna</t>
  </si>
  <si>
    <t>Machač David</t>
  </si>
  <si>
    <t>Matoušková Eva</t>
  </si>
  <si>
    <t>Palek Matouš</t>
  </si>
  <si>
    <t>Petržílková Hana</t>
  </si>
  <si>
    <t>Pětrošová Tereza</t>
  </si>
  <si>
    <t>Polejová Karolína</t>
  </si>
  <si>
    <t>Požárová Doubravka</t>
  </si>
  <si>
    <t>Pražák Jan</t>
  </si>
  <si>
    <t>Procházka Jakub</t>
  </si>
  <si>
    <t>Suk Štěpán</t>
  </si>
  <si>
    <t>Šotová Karolína</t>
  </si>
  <si>
    <t>Štochlová Tereza</t>
  </si>
  <si>
    <t>Termanini Sebastian</t>
  </si>
  <si>
    <t>Vítek Radek</t>
  </si>
  <si>
    <t>Vyhnal Stanislav</t>
  </si>
  <si>
    <t>Zych Michal</t>
  </si>
  <si>
    <t>Příjmení a jméno</t>
  </si>
  <si>
    <t>Nominační listina - abecední pořadí</t>
  </si>
  <si>
    <t>Ústřední kolo 49. ročníku Biologické olympiády</t>
  </si>
  <si>
    <t>Gymnázium Třebíč</t>
  </si>
  <si>
    <t>Podkrušnohorské gymnázium, Most, p.o.</t>
  </si>
  <si>
    <t>Gymnázium Sokolov a Krajské vzdělávací centrum</t>
  </si>
  <si>
    <t xml:space="preserve">Gymnázium Jiřího Wolkera, Prostějov, Kollárova 3 </t>
  </si>
  <si>
    <t>Gymnázium, Havířov-Podlesí, p. o.</t>
  </si>
  <si>
    <t>Gymnázium Aloise Jiráska, Litomyšl, T. G. Masaryka 590</t>
  </si>
  <si>
    <t>Gymnázium, Teplice, Čs. Dobrovolců 11, p.o.</t>
  </si>
  <si>
    <t>Lepařovo gymnázium, Jičín, Jiráskova 30</t>
  </si>
  <si>
    <t>Gymnázium, Šumperk, Masarykovo náměstí 8</t>
  </si>
  <si>
    <t>Gymnázium Blansko</t>
  </si>
  <si>
    <t>Gymnázium, Tanvald, Školní 305, p. o.</t>
  </si>
  <si>
    <t>Gymnázium, SPgŠ, OA a JŠ s právem SJZ Znojmo</t>
  </si>
  <si>
    <t xml:space="preserve">Gymnázium Zlín - Lesní čtvrť  </t>
  </si>
  <si>
    <t>Biskupské gymnázium J. N. Neumanna a Církevní základní škola</t>
  </si>
  <si>
    <t>Gymnázium, Lanškroun, nám. Jana Marka Marků 113</t>
  </si>
  <si>
    <t>Gymnázium, Praha 2, Botičská 1</t>
  </si>
  <si>
    <t>Gymnázium Boženy Němcové, Hradec Králové, Pospíšilova tř. 324</t>
  </si>
  <si>
    <t>Gymnázium, Praha 4, Písnická 760</t>
  </si>
  <si>
    <t>Základní škola a gymnázium Vítkov, p.o.</t>
  </si>
  <si>
    <t>Gymnázium, Ústí nad Orlicí, T. G. Masaryka 106</t>
  </si>
  <si>
    <t>Gymnázium, Jablonec nad Nisou, U Balvanu 16, p. o.</t>
  </si>
  <si>
    <t>Biskupské gymnázium Bohuslava Balbína Hradec Králové</t>
  </si>
  <si>
    <t>Gymnázium J. Š. Baara, Domažlice, Pivovarská 323</t>
  </si>
  <si>
    <t>Gymnázium a Obchodní akademie Pelhřimov</t>
  </si>
  <si>
    <t>Gymnázium J. Vrchlického, Klatovy, Národních mučedníků 347</t>
  </si>
  <si>
    <t>Gymnázium a Střední odborná škola, Rokycany, Mládežníků 1115</t>
  </si>
  <si>
    <t>Dvořákovo gymnázium a SOŠ ekonomická, Kralupy nad Vltavou</t>
  </si>
  <si>
    <t>Gymnázium J. A. Komenského a JŠ s právem SJZ Uherský Brod</t>
  </si>
  <si>
    <t>Gymnázium Pierra de Coubertina, Tábor, Nám. F. Křižíka 860</t>
  </si>
  <si>
    <t>6/6</t>
  </si>
  <si>
    <t>Číslo</t>
  </si>
  <si>
    <t>Škola</t>
  </si>
  <si>
    <t>Ročník</t>
  </si>
  <si>
    <t>předseda poroty a předseda ÚK BiO</t>
  </si>
  <si>
    <t>příjmení a jméno</t>
  </si>
  <si>
    <t xml:space="preserve">Lukáš Fiedler </t>
  </si>
  <si>
    <t>Gymnázium, Jírovcova, České Budějovice</t>
  </si>
  <si>
    <t>Kateřina  Kubíková</t>
  </si>
  <si>
    <t>Gymnázium Botičská, Praha</t>
  </si>
  <si>
    <t>Jiří  Janoušek</t>
  </si>
  <si>
    <t>Gymnázium Budějovická, Praha</t>
  </si>
  <si>
    <t>Vojtěch  Brož</t>
  </si>
  <si>
    <t>Klára Pekařová</t>
  </si>
  <si>
    <t>GJW Prostějov</t>
  </si>
  <si>
    <t>Michal Ptáček</t>
  </si>
  <si>
    <t>Gymnázium Plzeň, Mik. náměstí</t>
  </si>
  <si>
    <t>Veronika Valouchová</t>
  </si>
  <si>
    <t>Gymnázium Brno, třída Kapitána Jaroše, p.o.</t>
  </si>
  <si>
    <t>Natálie  Císařová</t>
  </si>
  <si>
    <t>Gymnázium a Jazyková škola s právem státní jazykové zkoušky Svitavy</t>
  </si>
  <si>
    <t>Lucie Konvičková</t>
  </si>
  <si>
    <t>Gymnázium, střední pedagogická škola a Jazyková škola s právem státní jazykové zkoušky Znojmo, p.o.</t>
  </si>
  <si>
    <t>Vít Bureš</t>
  </si>
  <si>
    <t>Biskupské G B. Balbína HK</t>
  </si>
  <si>
    <t>Ludvík Kašpar</t>
  </si>
  <si>
    <t>Gymnázium, Česká Lípa, Žitavská</t>
  </si>
  <si>
    <t>Kateřina Čermáková</t>
  </si>
  <si>
    <t>Gymnázium Sokolov</t>
  </si>
  <si>
    <t xml:space="preserve">Petr Vaněk </t>
  </si>
  <si>
    <t>Jonáš Vlasák</t>
  </si>
  <si>
    <t>Gymnázium Benešov</t>
  </si>
  <si>
    <t>Pavla Beránková</t>
  </si>
  <si>
    <t>G B. Němcové, Hradec Králové</t>
  </si>
  <si>
    <t>Jiří Rudolf</t>
  </si>
  <si>
    <t>Gymnázium a SOŠ Telč</t>
  </si>
  <si>
    <t>Josef Tužil</t>
  </si>
  <si>
    <t>G Dobruška</t>
  </si>
  <si>
    <t>Josef Jaroměřský</t>
  </si>
  <si>
    <t>G J. K. Tyla, Hradec Králové</t>
  </si>
  <si>
    <t>Lenka Geržová</t>
  </si>
  <si>
    <t>Tauferova SOŠV Kroměříž</t>
  </si>
  <si>
    <t>Jakub  Peřina</t>
  </si>
  <si>
    <t>Gymnázium, Ústí nad Orlicí, T. G. Masaryka</t>
  </si>
  <si>
    <t>Jana Bártová</t>
  </si>
  <si>
    <t>Kateřina  Černá</t>
  </si>
  <si>
    <t>Gymnázium Nad Štolou, Praha</t>
  </si>
  <si>
    <t>Michal Polešovský</t>
  </si>
  <si>
    <t>Masarykovo G, Jičínská, Příbor</t>
  </si>
  <si>
    <t>Dominika Chromková</t>
  </si>
  <si>
    <t>Gymnázium a Jazyková škola Zlín</t>
  </si>
  <si>
    <t xml:space="preserve">Ivana Čurnová </t>
  </si>
  <si>
    <t xml:space="preserve">Jakub Křítek </t>
  </si>
  <si>
    <t>Gymnázium , Komenského, Písek</t>
  </si>
  <si>
    <t>Lenka Majerová</t>
  </si>
  <si>
    <t>Gymnázium Jaroslava Vrchlického</t>
  </si>
  <si>
    <t>Tomáš Kivader</t>
  </si>
  <si>
    <t>Gymnázium Děčín</t>
  </si>
  <si>
    <t>Nikoleta Anderlová</t>
  </si>
  <si>
    <t>Gymnázium J.Š. Baara</t>
  </si>
  <si>
    <t>Ondřej Belfín</t>
  </si>
  <si>
    <t>G Hejčín, Olomouc</t>
  </si>
  <si>
    <t xml:space="preserve">Adam Babák </t>
  </si>
  <si>
    <t>Gymnázium Dr.J.Pekaře Ml. Boleslav</t>
  </si>
  <si>
    <t>Alžběta Šrůtková</t>
  </si>
  <si>
    <t>Gymnázium a OA Pelhřimov</t>
  </si>
  <si>
    <t>Klára Siudová</t>
  </si>
  <si>
    <t>G a SPŠEI, Křižíkova, Frenštát pod Radhoštěm</t>
  </si>
  <si>
    <t>Lenka Špidlenová</t>
  </si>
  <si>
    <t>Gymnázium, U Balvanu, Jablonec n. Nisou</t>
  </si>
  <si>
    <t>Jan Hrůza</t>
  </si>
  <si>
    <t>Gymnázium Kadaň</t>
  </si>
  <si>
    <t>Petra Malimánková</t>
  </si>
  <si>
    <t>První České gymnázium v Karlových Varech</t>
  </si>
  <si>
    <t>Řešitelé</t>
  </si>
  <si>
    <t>prof. RNDr. Jan Černý, Ph.D.</t>
  </si>
  <si>
    <t>Brno, 27. dubna 2017</t>
  </si>
  <si>
    <t>5/8</t>
  </si>
  <si>
    <t>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</si>
</sst>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9"/>
      <color indexed="8"/>
      <name val="Calibri"/>
      <family val="2"/>
      <charset val="1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1"/>
    </font>
    <font>
      <b/>
      <sz val="11"/>
      <color rgb="FF007B5B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4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24" fillId="0" borderId="0"/>
    <xf numFmtId="0" fontId="24" fillId="18" borderId="6" applyNumberFormat="0" applyAlignment="0" applyProtection="0"/>
    <xf numFmtId="9" fontId="24" fillId="0" borderId="0" applyFill="0" applyBorder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</cellStyleXfs>
  <cellXfs count="90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1" fillId="0" borderId="10" xfId="0" applyFont="1" applyBorder="1"/>
    <xf numFmtId="164" fontId="19" fillId="0" borderId="10" xfId="0" applyNumberFormat="1" applyFont="1" applyFill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22" fillId="0" borderId="10" xfId="0" applyFont="1" applyBorder="1"/>
    <xf numFmtId="49" fontId="0" fillId="0" borderId="0" xfId="0" applyNumberFormat="1"/>
    <xf numFmtId="0" fontId="0" fillId="0" borderId="11" xfId="0" applyBorder="1"/>
    <xf numFmtId="0" fontId="27" fillId="0" borderId="12" xfId="0" applyFont="1" applyBorder="1"/>
    <xf numFmtId="0" fontId="22" fillId="0" borderId="12" xfId="0" applyFont="1" applyBorder="1"/>
    <xf numFmtId="49" fontId="22" fillId="0" borderId="13" xfId="0" applyNumberFormat="1" applyFont="1" applyBorder="1" applyAlignment="1">
      <alignment horizontal="center"/>
    </xf>
    <xf numFmtId="0" fontId="26" fillId="0" borderId="12" xfId="0" applyFont="1" applyBorder="1"/>
    <xf numFmtId="0" fontId="22" fillId="0" borderId="12" xfId="0" applyFont="1" applyBorder="1" applyAlignment="1"/>
    <xf numFmtId="0" fontId="0" fillId="0" borderId="14" xfId="0" applyBorder="1"/>
    <xf numFmtId="0" fontId="27" fillId="0" borderId="15" xfId="0" applyFont="1" applyBorder="1"/>
    <xf numFmtId="0" fontId="22" fillId="0" borderId="15" xfId="0" applyFont="1" applyBorder="1"/>
    <xf numFmtId="49" fontId="22" fillId="0" borderId="16" xfId="0" applyNumberFormat="1" applyFont="1" applyBorder="1" applyAlignment="1">
      <alignment horizontal="center"/>
    </xf>
    <xf numFmtId="0" fontId="0" fillId="0" borderId="17" xfId="0" applyBorder="1"/>
    <xf numFmtId="0" fontId="27" fillId="0" borderId="18" xfId="0" applyFont="1" applyBorder="1"/>
    <xf numFmtId="0" fontId="22" fillId="0" borderId="18" xfId="0" applyFont="1" applyBorder="1"/>
    <xf numFmtId="49" fontId="22" fillId="0" borderId="19" xfId="0" applyNumberFormat="1" applyFont="1" applyBorder="1" applyAlignment="1">
      <alignment horizont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center"/>
    </xf>
    <xf numFmtId="49" fontId="27" fillId="0" borderId="22" xfId="0" applyNumberFormat="1" applyFont="1" applyBorder="1" applyAlignment="1">
      <alignment horizontal="center" vertical="center"/>
    </xf>
    <xf numFmtId="0" fontId="19" fillId="0" borderId="23" xfId="0" applyFont="1" applyFill="1" applyBorder="1" applyAlignment="1">
      <alignment horizontal="center"/>
    </xf>
    <xf numFmtId="0" fontId="21" fillId="0" borderId="23" xfId="0" applyFont="1" applyBorder="1"/>
    <xf numFmtId="164" fontId="19" fillId="0" borderId="23" xfId="0" applyNumberFormat="1" applyFont="1" applyFill="1" applyBorder="1" applyAlignment="1">
      <alignment horizontal="center"/>
    </xf>
    <xf numFmtId="164" fontId="20" fillId="0" borderId="23" xfId="0" applyNumberFormat="1" applyFont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21" fillId="0" borderId="24" xfId="0" applyFont="1" applyBorder="1"/>
    <xf numFmtId="164" fontId="19" fillId="0" borderId="24" xfId="0" applyNumberFormat="1" applyFont="1" applyFill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19" fillId="0" borderId="26" xfId="0" applyFont="1" applyBorder="1" applyAlignment="1"/>
    <xf numFmtId="0" fontId="25" fillId="0" borderId="26" xfId="0" applyFont="1" applyBorder="1"/>
    <xf numFmtId="0" fontId="31" fillId="0" borderId="26" xfId="0" applyFont="1" applyBorder="1" applyAlignment="1">
      <alignment horizontal="center"/>
    </xf>
    <xf numFmtId="164" fontId="32" fillId="0" borderId="26" xfId="0" applyNumberFormat="1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NumberFormat="1" applyFont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9" fontId="19" fillId="0" borderId="31" xfId="30" applyNumberFormat="1" applyFont="1" applyFill="1" applyBorder="1" applyAlignment="1" applyProtection="1">
      <alignment horizontal="center"/>
    </xf>
    <xf numFmtId="0" fontId="19" fillId="0" borderId="32" xfId="0" applyFont="1" applyFill="1" applyBorder="1" applyAlignment="1">
      <alignment horizontal="center"/>
    </xf>
    <xf numFmtId="9" fontId="19" fillId="0" borderId="33" xfId="30" applyNumberFormat="1" applyFont="1" applyFill="1" applyBorder="1" applyAlignment="1" applyProtection="1">
      <alignment horizontal="center"/>
    </xf>
    <xf numFmtId="0" fontId="19" fillId="0" borderId="34" xfId="0" applyFont="1" applyFill="1" applyBorder="1" applyAlignment="1">
      <alignment horizontal="center"/>
    </xf>
    <xf numFmtId="9" fontId="19" fillId="0" borderId="35" xfId="30" applyNumberFormat="1" applyFont="1" applyFill="1" applyBorder="1" applyAlignment="1" applyProtection="1">
      <alignment horizontal="center"/>
    </xf>
    <xf numFmtId="164" fontId="19" fillId="0" borderId="39" xfId="0" applyNumberFormat="1" applyFont="1" applyFill="1" applyBorder="1" applyAlignment="1">
      <alignment horizontal="center"/>
    </xf>
    <xf numFmtId="164" fontId="20" fillId="0" borderId="39" xfId="0" applyNumberFormat="1" applyFont="1" applyBorder="1" applyAlignment="1">
      <alignment horizontal="center"/>
    </xf>
    <xf numFmtId="164" fontId="19" fillId="0" borderId="39" xfId="0" applyNumberFormat="1" applyFont="1" applyBorder="1" applyAlignment="1">
      <alignment horizontal="center"/>
    </xf>
    <xf numFmtId="9" fontId="19" fillId="0" borderId="40" xfId="30" applyNumberFormat="1" applyFont="1" applyFill="1" applyBorder="1" applyAlignment="1" applyProtection="1">
      <alignment horizontal="center"/>
    </xf>
    <xf numFmtId="9" fontId="19" fillId="0" borderId="41" xfId="30" applyNumberFormat="1" applyFont="1" applyFill="1" applyBorder="1" applyAlignment="1" applyProtection="1">
      <alignment horizontal="center"/>
    </xf>
    <xf numFmtId="9" fontId="19" fillId="0" borderId="42" xfId="30" applyNumberFormat="1" applyFont="1" applyFill="1" applyBorder="1" applyAlignment="1" applyProtection="1">
      <alignment horizontal="center"/>
    </xf>
    <xf numFmtId="0" fontId="22" fillId="0" borderId="23" xfId="0" applyFont="1" applyBorder="1"/>
    <xf numFmtId="0" fontId="19" fillId="0" borderId="43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22" fillId="0" borderId="44" xfId="0" applyFont="1" applyBorder="1"/>
    <xf numFmtId="0" fontId="21" fillId="0" borderId="44" xfId="0" applyFont="1" applyBorder="1"/>
    <xf numFmtId="164" fontId="19" fillId="0" borderId="44" xfId="0" applyNumberFormat="1" applyFont="1" applyFill="1" applyBorder="1" applyAlignment="1">
      <alignment horizontal="center"/>
    </xf>
    <xf numFmtId="164" fontId="20" fillId="0" borderId="44" xfId="0" applyNumberFormat="1" applyFont="1" applyBorder="1" applyAlignment="1">
      <alignment horizontal="center"/>
    </xf>
    <xf numFmtId="164" fontId="19" fillId="0" borderId="44" xfId="0" applyNumberFormat="1" applyFont="1" applyBorder="1" applyAlignment="1">
      <alignment horizontal="center"/>
    </xf>
    <xf numFmtId="9" fontId="19" fillId="0" borderId="45" xfId="30" applyNumberFormat="1" applyFont="1" applyFill="1" applyBorder="1" applyAlignment="1" applyProtection="1">
      <alignment horizontal="center"/>
    </xf>
    <xf numFmtId="49" fontId="21" fillId="0" borderId="24" xfId="0" applyNumberFormat="1" applyFont="1" applyBorder="1" applyAlignment="1">
      <alignment horizontal="center"/>
    </xf>
    <xf numFmtId="49" fontId="22" fillId="0" borderId="44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0" borderId="23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5" fillId="0" borderId="36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centa" xfId="30" builtinId="5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topLeftCell="B4" zoomScaleNormal="100" zoomScaleSheetLayoutView="144" zoomScalePageLayoutView="90" workbookViewId="0">
      <selection activeCell="B13" sqref="B13"/>
    </sheetView>
  </sheetViews>
  <sheetFormatPr defaultColWidth="11.5703125" defaultRowHeight="15" x14ac:dyDescent="0.25"/>
  <cols>
    <col min="1" max="1" width="5.7109375" style="1" customWidth="1"/>
    <col min="2" max="2" width="4.42578125" style="1" customWidth="1"/>
    <col min="3" max="3" width="17.42578125" style="1" customWidth="1"/>
    <col min="4" max="4" width="79.85546875" style="1" customWidth="1"/>
    <col min="5" max="5" width="6.42578125" style="2" customWidth="1"/>
    <col min="6" max="9" width="6.42578125" style="1" customWidth="1"/>
    <col min="10" max="10" width="6.140625" style="1" customWidth="1"/>
    <col min="11" max="15" width="6.42578125" style="1" customWidth="1"/>
    <col min="16" max="16" width="6.42578125" style="3" customWidth="1"/>
    <col min="17" max="17" width="6.42578125" style="1" customWidth="1"/>
    <col min="18" max="252" width="9" style="1" customWidth="1"/>
    <col min="253" max="16384" width="11.5703125" style="1"/>
  </cols>
  <sheetData>
    <row r="1" spans="1:17" ht="12.75" customHeight="1" thickTop="1" thickBot="1" x14ac:dyDescent="0.3">
      <c r="A1" s="41" t="s">
        <v>0</v>
      </c>
      <c r="B1" s="42" t="s">
        <v>1</v>
      </c>
      <c r="C1" s="43" t="s">
        <v>98</v>
      </c>
      <c r="D1" s="44" t="s">
        <v>2</v>
      </c>
      <c r="E1" s="45" t="s">
        <v>3</v>
      </c>
      <c r="F1" s="45" t="s">
        <v>4</v>
      </c>
      <c r="G1" s="46" t="s">
        <v>5</v>
      </c>
      <c r="H1" s="47" t="s">
        <v>6</v>
      </c>
      <c r="I1" s="47" t="s">
        <v>7</v>
      </c>
      <c r="J1" s="48" t="s">
        <v>8</v>
      </c>
      <c r="K1" s="45" t="s">
        <v>9</v>
      </c>
      <c r="L1" s="47" t="s">
        <v>10</v>
      </c>
      <c r="M1" s="47" t="s">
        <v>11</v>
      </c>
      <c r="N1" s="47" t="s">
        <v>12</v>
      </c>
      <c r="O1" s="48" t="s">
        <v>24</v>
      </c>
      <c r="P1" s="45" t="s">
        <v>13</v>
      </c>
      <c r="Q1" s="49" t="s">
        <v>14</v>
      </c>
    </row>
    <row r="2" spans="1:17" ht="15.75" thickBot="1" x14ac:dyDescent="0.3">
      <c r="A2" s="76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ht="12.75" customHeight="1" thickBot="1" x14ac:dyDescent="0.3">
      <c r="A3" s="50">
        <v>1</v>
      </c>
      <c r="B3" s="36">
        <v>34</v>
      </c>
      <c r="C3" s="37" t="s">
        <v>99</v>
      </c>
      <c r="D3" s="37" t="s">
        <v>100</v>
      </c>
      <c r="E3" s="71" t="s">
        <v>18</v>
      </c>
      <c r="F3" s="38">
        <v>45.5</v>
      </c>
      <c r="G3" s="39">
        <v>17.5</v>
      </c>
      <c r="H3" s="39">
        <v>16.5</v>
      </c>
      <c r="I3" s="39">
        <v>9.5</v>
      </c>
      <c r="J3" s="38">
        <v>43.5</v>
      </c>
      <c r="K3" s="40">
        <v>19.5</v>
      </c>
      <c r="L3" s="39">
        <v>20</v>
      </c>
      <c r="M3" s="39">
        <v>21.75</v>
      </c>
      <c r="N3" s="39">
        <v>17</v>
      </c>
      <c r="O3" s="38">
        <v>58.75</v>
      </c>
      <c r="P3" s="40">
        <v>167.25</v>
      </c>
      <c r="Q3" s="51">
        <v>0.83625000000000005</v>
      </c>
    </row>
    <row r="4" spans="1:17" ht="12.75" customHeight="1" thickBot="1" x14ac:dyDescent="0.3">
      <c r="A4" s="52">
        <v>2</v>
      </c>
      <c r="B4" s="7">
        <v>7</v>
      </c>
      <c r="C4" s="8" t="s">
        <v>101</v>
      </c>
      <c r="D4" s="8" t="s">
        <v>102</v>
      </c>
      <c r="E4" s="71" t="s">
        <v>16</v>
      </c>
      <c r="F4" s="9">
        <v>44.5</v>
      </c>
      <c r="G4" s="10">
        <v>16</v>
      </c>
      <c r="H4" s="10">
        <v>15</v>
      </c>
      <c r="I4" s="10">
        <v>8.5</v>
      </c>
      <c r="J4" s="9">
        <v>39.5</v>
      </c>
      <c r="K4" s="11">
        <v>20.5</v>
      </c>
      <c r="L4" s="10">
        <v>24</v>
      </c>
      <c r="M4" s="10">
        <v>20</v>
      </c>
      <c r="N4" s="10">
        <v>18</v>
      </c>
      <c r="O4" s="9">
        <v>62</v>
      </c>
      <c r="P4" s="11">
        <v>166.5</v>
      </c>
      <c r="Q4" s="60">
        <v>0.83250000000000002</v>
      </c>
    </row>
    <row r="5" spans="1:17" ht="12.75" customHeight="1" thickBot="1" x14ac:dyDescent="0.3">
      <c r="A5" s="52">
        <v>3</v>
      </c>
      <c r="B5" s="7">
        <v>17</v>
      </c>
      <c r="C5" s="12" t="s">
        <v>103</v>
      </c>
      <c r="D5" s="8" t="s">
        <v>104</v>
      </c>
      <c r="E5" s="71" t="s">
        <v>170</v>
      </c>
      <c r="F5" s="9">
        <v>43.5</v>
      </c>
      <c r="G5" s="10">
        <v>13</v>
      </c>
      <c r="H5" s="10">
        <v>9</v>
      </c>
      <c r="I5" s="10">
        <v>8.5</v>
      </c>
      <c r="J5" s="9">
        <v>30.5</v>
      </c>
      <c r="K5" s="11">
        <v>20</v>
      </c>
      <c r="L5" s="10">
        <v>24</v>
      </c>
      <c r="M5" s="10">
        <v>17.5</v>
      </c>
      <c r="N5" s="10">
        <v>13.5</v>
      </c>
      <c r="O5" s="9">
        <v>55</v>
      </c>
      <c r="P5" s="11">
        <v>149</v>
      </c>
      <c r="Q5" s="55">
        <v>0.745</v>
      </c>
    </row>
    <row r="6" spans="1:17" ht="12.75" customHeight="1" thickBot="1" x14ac:dyDescent="0.3">
      <c r="A6" s="52">
        <v>4</v>
      </c>
      <c r="B6" s="7">
        <v>10</v>
      </c>
      <c r="C6" s="12" t="s">
        <v>105</v>
      </c>
      <c r="D6" s="8" t="s">
        <v>104</v>
      </c>
      <c r="E6" s="71" t="s">
        <v>171</v>
      </c>
      <c r="F6" s="9">
        <v>41.5</v>
      </c>
      <c r="G6" s="10">
        <v>13.5</v>
      </c>
      <c r="H6" s="10">
        <v>14.5</v>
      </c>
      <c r="I6" s="10">
        <v>8</v>
      </c>
      <c r="J6" s="9">
        <v>36</v>
      </c>
      <c r="K6" s="11">
        <v>18</v>
      </c>
      <c r="L6" s="10">
        <v>19</v>
      </c>
      <c r="M6" s="10">
        <v>18</v>
      </c>
      <c r="N6" s="10">
        <v>15.5</v>
      </c>
      <c r="O6" s="9">
        <v>52.5</v>
      </c>
      <c r="P6" s="11">
        <v>148</v>
      </c>
      <c r="Q6" s="53">
        <v>0.74</v>
      </c>
    </row>
    <row r="7" spans="1:17" ht="12.75" customHeight="1" thickBot="1" x14ac:dyDescent="0.3">
      <c r="A7" s="52">
        <v>5</v>
      </c>
      <c r="B7" s="7">
        <v>31</v>
      </c>
      <c r="C7" s="12" t="s">
        <v>106</v>
      </c>
      <c r="D7" s="8" t="s">
        <v>107</v>
      </c>
      <c r="E7" s="71" t="s">
        <v>17</v>
      </c>
      <c r="F7" s="9">
        <v>40.5</v>
      </c>
      <c r="G7" s="10">
        <v>13.5</v>
      </c>
      <c r="H7" s="10">
        <v>14</v>
      </c>
      <c r="I7" s="10">
        <v>4</v>
      </c>
      <c r="J7" s="9">
        <v>31.5</v>
      </c>
      <c r="K7" s="11">
        <v>18</v>
      </c>
      <c r="L7" s="10">
        <v>19.5</v>
      </c>
      <c r="M7" s="10">
        <v>17</v>
      </c>
      <c r="N7" s="10">
        <v>17</v>
      </c>
      <c r="O7" s="9">
        <v>53.5</v>
      </c>
      <c r="P7" s="11">
        <v>143.5</v>
      </c>
      <c r="Q7" s="60">
        <v>0.71750000000000003</v>
      </c>
    </row>
    <row r="8" spans="1:17" ht="12.75" customHeight="1" thickBot="1" x14ac:dyDescent="0.3">
      <c r="A8" s="52">
        <v>6</v>
      </c>
      <c r="B8" s="7">
        <v>24</v>
      </c>
      <c r="C8" s="12" t="s">
        <v>110</v>
      </c>
      <c r="D8" s="8" t="s">
        <v>111</v>
      </c>
      <c r="E8" s="71" t="s">
        <v>17</v>
      </c>
      <c r="F8" s="9">
        <v>42</v>
      </c>
      <c r="G8" s="10">
        <v>11.5</v>
      </c>
      <c r="H8" s="10">
        <v>13.5</v>
      </c>
      <c r="I8" s="10">
        <v>5.5</v>
      </c>
      <c r="J8" s="9">
        <v>30.5</v>
      </c>
      <c r="K8" s="11">
        <v>14</v>
      </c>
      <c r="L8" s="10">
        <v>19.5</v>
      </c>
      <c r="M8" s="10">
        <v>20.5</v>
      </c>
      <c r="N8" s="10">
        <v>15</v>
      </c>
      <c r="O8" s="9">
        <v>55</v>
      </c>
      <c r="P8" s="11">
        <v>141.5</v>
      </c>
      <c r="Q8" s="53">
        <v>0.70750000000000002</v>
      </c>
    </row>
    <row r="9" spans="1:17" ht="12.75" customHeight="1" thickBot="1" x14ac:dyDescent="0.3">
      <c r="A9" s="52">
        <v>7</v>
      </c>
      <c r="B9" s="7">
        <v>14</v>
      </c>
      <c r="C9" s="12" t="s">
        <v>108</v>
      </c>
      <c r="D9" s="8" t="s">
        <v>109</v>
      </c>
      <c r="E9" s="71" t="s">
        <v>17</v>
      </c>
      <c r="F9" s="9">
        <v>43</v>
      </c>
      <c r="G9" s="10">
        <v>11</v>
      </c>
      <c r="H9" s="10">
        <v>14.5</v>
      </c>
      <c r="I9" s="10">
        <v>5.5</v>
      </c>
      <c r="J9" s="9">
        <v>31</v>
      </c>
      <c r="K9" s="11">
        <v>17</v>
      </c>
      <c r="L9" s="10">
        <v>21</v>
      </c>
      <c r="M9" s="10">
        <v>14</v>
      </c>
      <c r="N9" s="10">
        <v>15.5</v>
      </c>
      <c r="O9" s="9">
        <v>50.5</v>
      </c>
      <c r="P9" s="11">
        <v>141.5</v>
      </c>
      <c r="Q9" s="53">
        <v>0.70750000000000002</v>
      </c>
    </row>
    <row r="10" spans="1:17" ht="12.75" customHeight="1" thickBot="1" x14ac:dyDescent="0.3">
      <c r="A10" s="52">
        <v>8</v>
      </c>
      <c r="B10" s="7">
        <v>27</v>
      </c>
      <c r="C10" s="12" t="s">
        <v>112</v>
      </c>
      <c r="D10" s="8" t="s">
        <v>113</v>
      </c>
      <c r="E10" s="71" t="s">
        <v>18</v>
      </c>
      <c r="F10" s="9">
        <v>38.5</v>
      </c>
      <c r="G10" s="10">
        <v>13.5</v>
      </c>
      <c r="H10" s="10">
        <v>14</v>
      </c>
      <c r="I10" s="10">
        <v>6</v>
      </c>
      <c r="J10" s="9">
        <v>33.5</v>
      </c>
      <c r="K10" s="11">
        <v>12.5</v>
      </c>
      <c r="L10" s="10">
        <v>23.5</v>
      </c>
      <c r="M10" s="10">
        <v>17</v>
      </c>
      <c r="N10" s="10">
        <v>13</v>
      </c>
      <c r="O10" s="9">
        <v>53.5</v>
      </c>
      <c r="P10" s="11">
        <v>138</v>
      </c>
      <c r="Q10" s="53">
        <v>0.69</v>
      </c>
    </row>
    <row r="11" spans="1:17" ht="12.75" customHeight="1" thickBot="1" x14ac:dyDescent="0.3">
      <c r="A11" s="52">
        <v>9</v>
      </c>
      <c r="B11" s="7">
        <v>19</v>
      </c>
      <c r="C11" s="12" t="s">
        <v>114</v>
      </c>
      <c r="D11" s="8" t="s">
        <v>115</v>
      </c>
      <c r="E11" s="71" t="s">
        <v>18</v>
      </c>
      <c r="F11" s="9">
        <v>39.5</v>
      </c>
      <c r="G11" s="10">
        <v>15</v>
      </c>
      <c r="H11" s="10">
        <v>13.5</v>
      </c>
      <c r="I11" s="10">
        <v>5.5</v>
      </c>
      <c r="J11" s="9">
        <v>34</v>
      </c>
      <c r="K11" s="11">
        <v>13.5</v>
      </c>
      <c r="L11" s="10">
        <v>20</v>
      </c>
      <c r="M11" s="10">
        <v>18.75</v>
      </c>
      <c r="N11" s="10">
        <v>11</v>
      </c>
      <c r="O11" s="9">
        <v>49.75</v>
      </c>
      <c r="P11" s="11">
        <v>136.75</v>
      </c>
      <c r="Q11" s="53">
        <v>0.68374999999999997</v>
      </c>
    </row>
    <row r="12" spans="1:17" ht="12.75" customHeight="1" thickBot="1" x14ac:dyDescent="0.3">
      <c r="A12" s="52">
        <v>10</v>
      </c>
      <c r="B12" s="7">
        <v>32</v>
      </c>
      <c r="C12" s="8" t="s">
        <v>116</v>
      </c>
      <c r="D12" s="8" t="s">
        <v>117</v>
      </c>
      <c r="E12" s="71" t="s">
        <v>18</v>
      </c>
      <c r="F12" s="9">
        <v>35</v>
      </c>
      <c r="G12" s="10">
        <v>15</v>
      </c>
      <c r="H12" s="10">
        <v>15</v>
      </c>
      <c r="I12" s="10">
        <v>2.5</v>
      </c>
      <c r="J12" s="9">
        <v>32.5</v>
      </c>
      <c r="K12" s="11">
        <v>18</v>
      </c>
      <c r="L12" s="10">
        <v>21</v>
      </c>
      <c r="M12" s="10">
        <v>15</v>
      </c>
      <c r="N12" s="10">
        <v>15</v>
      </c>
      <c r="O12" s="9">
        <v>51</v>
      </c>
      <c r="P12" s="11">
        <v>136.5</v>
      </c>
      <c r="Q12" s="53">
        <v>0.6825</v>
      </c>
    </row>
    <row r="13" spans="1:17" ht="12.75" customHeight="1" thickBot="1" x14ac:dyDescent="0.3">
      <c r="A13" s="52">
        <v>11</v>
      </c>
      <c r="B13" s="7">
        <v>1</v>
      </c>
      <c r="C13" s="8" t="s">
        <v>118</v>
      </c>
      <c r="D13" s="8" t="s">
        <v>119</v>
      </c>
      <c r="E13" s="71" t="s">
        <v>17</v>
      </c>
      <c r="F13" s="9">
        <v>38.5</v>
      </c>
      <c r="G13" s="10">
        <v>9.5</v>
      </c>
      <c r="H13" s="10">
        <v>6.5</v>
      </c>
      <c r="I13" s="10">
        <v>6.5</v>
      </c>
      <c r="J13" s="9">
        <v>22.5</v>
      </c>
      <c r="K13" s="11">
        <v>16</v>
      </c>
      <c r="L13" s="10">
        <v>22</v>
      </c>
      <c r="M13" s="10">
        <v>17.5</v>
      </c>
      <c r="N13" s="10">
        <v>17.5</v>
      </c>
      <c r="O13" s="9">
        <v>57</v>
      </c>
      <c r="P13" s="11">
        <v>134</v>
      </c>
      <c r="Q13" s="53">
        <v>0.67</v>
      </c>
    </row>
    <row r="14" spans="1:17" ht="12.75" customHeight="1" thickBot="1" x14ac:dyDescent="0.3">
      <c r="A14" s="52">
        <v>12</v>
      </c>
      <c r="B14" s="7">
        <v>28</v>
      </c>
      <c r="C14" s="8" t="s">
        <v>120</v>
      </c>
      <c r="D14" s="8" t="s">
        <v>121</v>
      </c>
      <c r="E14" s="71" t="s">
        <v>171</v>
      </c>
      <c r="F14" s="9">
        <v>33.5</v>
      </c>
      <c r="G14" s="10">
        <v>12.5</v>
      </c>
      <c r="H14" s="10">
        <v>14</v>
      </c>
      <c r="I14" s="10">
        <v>4</v>
      </c>
      <c r="J14" s="9">
        <v>30.5</v>
      </c>
      <c r="K14" s="11">
        <v>16.5</v>
      </c>
      <c r="L14" s="10">
        <v>22</v>
      </c>
      <c r="M14" s="10">
        <v>17.5</v>
      </c>
      <c r="N14" s="10">
        <v>13</v>
      </c>
      <c r="O14" s="9">
        <v>52.5</v>
      </c>
      <c r="P14" s="11">
        <v>133</v>
      </c>
      <c r="Q14" s="53">
        <v>0.66500000000000004</v>
      </c>
    </row>
    <row r="15" spans="1:17" ht="12.75" customHeight="1" thickBot="1" x14ac:dyDescent="0.3">
      <c r="A15" s="52">
        <v>13</v>
      </c>
      <c r="B15" s="7">
        <v>2</v>
      </c>
      <c r="C15" s="8" t="s">
        <v>122</v>
      </c>
      <c r="D15" s="8" t="s">
        <v>100</v>
      </c>
      <c r="E15" s="71" t="s">
        <v>18</v>
      </c>
      <c r="F15" s="9">
        <v>34.5</v>
      </c>
      <c r="G15" s="10">
        <v>12.5</v>
      </c>
      <c r="H15" s="10">
        <v>10.5</v>
      </c>
      <c r="I15" s="10">
        <v>4</v>
      </c>
      <c r="J15" s="9">
        <v>27</v>
      </c>
      <c r="K15" s="11">
        <v>14.5</v>
      </c>
      <c r="L15" s="10">
        <v>21.5</v>
      </c>
      <c r="M15" s="10">
        <v>19.5</v>
      </c>
      <c r="N15" s="10">
        <v>15</v>
      </c>
      <c r="O15" s="9">
        <v>56</v>
      </c>
      <c r="P15" s="11">
        <v>132</v>
      </c>
      <c r="Q15" s="53">
        <v>0.66</v>
      </c>
    </row>
    <row r="16" spans="1:17" ht="12.75" customHeight="1" thickBot="1" x14ac:dyDescent="0.3">
      <c r="A16" s="52">
        <v>14</v>
      </c>
      <c r="B16" s="7">
        <v>25</v>
      </c>
      <c r="C16" s="12" t="s">
        <v>123</v>
      </c>
      <c r="D16" s="8" t="s">
        <v>124</v>
      </c>
      <c r="E16" s="71" t="s">
        <v>18</v>
      </c>
      <c r="F16" s="9">
        <v>38</v>
      </c>
      <c r="G16" s="10">
        <v>12.5</v>
      </c>
      <c r="H16" s="10">
        <v>14.5</v>
      </c>
      <c r="I16" s="10">
        <v>4.5</v>
      </c>
      <c r="J16" s="9">
        <v>31.5</v>
      </c>
      <c r="K16" s="11">
        <v>15.5</v>
      </c>
      <c r="L16" s="10">
        <v>20.5</v>
      </c>
      <c r="M16" s="10">
        <v>12.5</v>
      </c>
      <c r="N16" s="10">
        <v>13.5</v>
      </c>
      <c r="O16" s="9">
        <v>46.5</v>
      </c>
      <c r="P16" s="11">
        <v>131.5</v>
      </c>
      <c r="Q16" s="53">
        <v>0.65749999999999997</v>
      </c>
    </row>
    <row r="17" spans="1:17" ht="12.75" customHeight="1" thickBot="1" x14ac:dyDescent="0.3">
      <c r="A17" s="52">
        <v>15</v>
      </c>
      <c r="B17" s="7">
        <v>15</v>
      </c>
      <c r="C17" s="12" t="s">
        <v>125</v>
      </c>
      <c r="D17" s="8" t="s">
        <v>126</v>
      </c>
      <c r="E17" s="71" t="s">
        <v>93</v>
      </c>
      <c r="F17" s="9">
        <v>40.5</v>
      </c>
      <c r="G17" s="10">
        <v>7.5</v>
      </c>
      <c r="H17" s="10">
        <v>10</v>
      </c>
      <c r="I17" s="10">
        <v>6.5</v>
      </c>
      <c r="J17" s="9">
        <v>24</v>
      </c>
      <c r="K17" s="11">
        <v>18</v>
      </c>
      <c r="L17" s="10">
        <v>18.5</v>
      </c>
      <c r="M17" s="10">
        <v>14.5</v>
      </c>
      <c r="N17" s="10">
        <v>13.5</v>
      </c>
      <c r="O17" s="9">
        <v>46.5</v>
      </c>
      <c r="P17" s="11">
        <v>129</v>
      </c>
      <c r="Q17" s="53">
        <v>0.64500000000000002</v>
      </c>
    </row>
    <row r="18" spans="1:17" ht="12.75" customHeight="1" thickBot="1" x14ac:dyDescent="0.3">
      <c r="A18" s="52">
        <v>16</v>
      </c>
      <c r="B18" s="7">
        <v>18</v>
      </c>
      <c r="C18" s="12" t="s">
        <v>127</v>
      </c>
      <c r="D18" s="8" t="s">
        <v>128</v>
      </c>
      <c r="E18" s="71" t="s">
        <v>18</v>
      </c>
      <c r="F18" s="9">
        <v>35.5</v>
      </c>
      <c r="G18" s="10">
        <v>7.5</v>
      </c>
      <c r="H18" s="10">
        <v>12.5</v>
      </c>
      <c r="I18" s="10">
        <v>5.5</v>
      </c>
      <c r="J18" s="9">
        <v>25.5</v>
      </c>
      <c r="K18" s="11">
        <v>17</v>
      </c>
      <c r="L18" s="10">
        <v>22</v>
      </c>
      <c r="M18" s="10">
        <v>15</v>
      </c>
      <c r="N18" s="10">
        <v>13</v>
      </c>
      <c r="O18" s="9">
        <v>50</v>
      </c>
      <c r="P18" s="11">
        <v>128</v>
      </c>
      <c r="Q18" s="53">
        <v>0.64</v>
      </c>
    </row>
    <row r="19" spans="1:17" ht="12.75" customHeight="1" thickBot="1" x14ac:dyDescent="0.3">
      <c r="A19" s="52">
        <v>17</v>
      </c>
      <c r="B19" s="7">
        <v>20</v>
      </c>
      <c r="C19" s="12" t="s">
        <v>129</v>
      </c>
      <c r="D19" s="8" t="s">
        <v>130</v>
      </c>
      <c r="E19" s="71" t="s">
        <v>18</v>
      </c>
      <c r="F19" s="9">
        <v>36</v>
      </c>
      <c r="G19" s="10">
        <v>13.5</v>
      </c>
      <c r="H19" s="10">
        <v>15</v>
      </c>
      <c r="I19" s="10">
        <v>5.5</v>
      </c>
      <c r="J19" s="9">
        <v>34</v>
      </c>
      <c r="K19" s="11">
        <v>14.5</v>
      </c>
      <c r="L19" s="10">
        <v>19.5</v>
      </c>
      <c r="M19" s="10">
        <v>19.25</v>
      </c>
      <c r="N19" s="10">
        <v>4.5</v>
      </c>
      <c r="O19" s="9">
        <v>43.25</v>
      </c>
      <c r="P19" s="11">
        <v>127.75</v>
      </c>
      <c r="Q19" s="53">
        <v>0.63875000000000004</v>
      </c>
    </row>
    <row r="20" spans="1:17" ht="12.75" customHeight="1" thickBot="1" x14ac:dyDescent="0.3">
      <c r="A20" s="52">
        <v>18</v>
      </c>
      <c r="B20" s="7">
        <v>36</v>
      </c>
      <c r="C20" s="12" t="s">
        <v>131</v>
      </c>
      <c r="D20" s="8" t="s">
        <v>132</v>
      </c>
      <c r="E20" s="71" t="s">
        <v>16</v>
      </c>
      <c r="F20" s="9">
        <v>36</v>
      </c>
      <c r="G20" s="10">
        <v>15</v>
      </c>
      <c r="H20" s="10">
        <v>13</v>
      </c>
      <c r="I20" s="10">
        <v>2</v>
      </c>
      <c r="J20" s="9">
        <v>30</v>
      </c>
      <c r="K20" s="11">
        <v>17</v>
      </c>
      <c r="L20" s="10">
        <v>16</v>
      </c>
      <c r="M20" s="10">
        <v>14.25</v>
      </c>
      <c r="N20" s="10">
        <v>12</v>
      </c>
      <c r="O20" s="9">
        <v>42.25</v>
      </c>
      <c r="P20" s="11">
        <v>125.25</v>
      </c>
      <c r="Q20" s="53">
        <v>0.62624999999999997</v>
      </c>
    </row>
    <row r="21" spans="1:17" ht="12.75" customHeight="1" thickBot="1" x14ac:dyDescent="0.3">
      <c r="A21" s="52">
        <v>19</v>
      </c>
      <c r="B21" s="7">
        <v>5</v>
      </c>
      <c r="C21" s="12" t="s">
        <v>133</v>
      </c>
      <c r="D21" s="8" t="s">
        <v>134</v>
      </c>
      <c r="E21" s="71" t="s">
        <v>20</v>
      </c>
      <c r="F21" s="9">
        <v>33</v>
      </c>
      <c r="G21" s="10">
        <v>16</v>
      </c>
      <c r="H21" s="10">
        <v>15</v>
      </c>
      <c r="I21" s="10">
        <v>5.5</v>
      </c>
      <c r="J21" s="9">
        <v>36.5</v>
      </c>
      <c r="K21" s="11">
        <v>13.5</v>
      </c>
      <c r="L21" s="10">
        <v>14</v>
      </c>
      <c r="M21" s="10">
        <v>14.75</v>
      </c>
      <c r="N21" s="10">
        <v>9.5</v>
      </c>
      <c r="O21" s="9">
        <v>38.25</v>
      </c>
      <c r="P21" s="11">
        <v>121.25</v>
      </c>
      <c r="Q21" s="53">
        <v>0.60624999999999996</v>
      </c>
    </row>
    <row r="22" spans="1:17" ht="12.75" customHeight="1" thickBot="1" x14ac:dyDescent="0.3">
      <c r="A22" s="54">
        <v>20</v>
      </c>
      <c r="B22" s="31">
        <v>26</v>
      </c>
      <c r="C22" s="62" t="s">
        <v>135</v>
      </c>
      <c r="D22" s="32" t="s">
        <v>136</v>
      </c>
      <c r="E22" s="71" t="s">
        <v>20</v>
      </c>
      <c r="F22" s="33">
        <v>30.5</v>
      </c>
      <c r="G22" s="34">
        <v>10.5</v>
      </c>
      <c r="H22" s="34">
        <v>9</v>
      </c>
      <c r="I22" s="34">
        <v>3</v>
      </c>
      <c r="J22" s="33">
        <v>22.5</v>
      </c>
      <c r="K22" s="35">
        <v>18</v>
      </c>
      <c r="L22" s="34">
        <v>22.5</v>
      </c>
      <c r="M22" s="34">
        <v>17</v>
      </c>
      <c r="N22" s="34">
        <v>10</v>
      </c>
      <c r="O22" s="33">
        <v>49.5</v>
      </c>
      <c r="P22" s="35">
        <v>120.5</v>
      </c>
      <c r="Q22" s="55">
        <v>0.60250000000000004</v>
      </c>
    </row>
    <row r="23" spans="1:17" ht="15.75" thickBot="1" x14ac:dyDescent="0.3">
      <c r="A23" s="84" t="s">
        <v>167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</row>
    <row r="24" spans="1:17" ht="12.75" customHeight="1" x14ac:dyDescent="0.25">
      <c r="A24" s="63">
        <v>21</v>
      </c>
      <c r="B24" s="64">
        <v>11</v>
      </c>
      <c r="C24" s="65" t="s">
        <v>137</v>
      </c>
      <c r="D24" s="66" t="s">
        <v>109</v>
      </c>
      <c r="E24" s="72" t="s">
        <v>20</v>
      </c>
      <c r="F24" s="67">
        <v>35</v>
      </c>
      <c r="G24" s="68">
        <v>6.5</v>
      </c>
      <c r="H24" s="68">
        <v>12</v>
      </c>
      <c r="I24" s="68">
        <v>5</v>
      </c>
      <c r="J24" s="67">
        <v>23.5</v>
      </c>
      <c r="K24" s="69">
        <v>14</v>
      </c>
      <c r="L24" s="68">
        <v>21.5</v>
      </c>
      <c r="M24" s="68">
        <v>14.25</v>
      </c>
      <c r="N24" s="68">
        <v>9.5</v>
      </c>
      <c r="O24" s="67">
        <v>45.25</v>
      </c>
      <c r="P24" s="69">
        <v>117.75</v>
      </c>
      <c r="Q24" s="70">
        <v>0.58875</v>
      </c>
    </row>
    <row r="25" spans="1:17" ht="12.75" customHeight="1" x14ac:dyDescent="0.25">
      <c r="A25" s="52">
        <v>22</v>
      </c>
      <c r="B25" s="7">
        <v>6</v>
      </c>
      <c r="C25" s="12" t="s">
        <v>138</v>
      </c>
      <c r="D25" s="8" t="s">
        <v>139</v>
      </c>
      <c r="E25" s="73" t="s">
        <v>18</v>
      </c>
      <c r="F25" s="9">
        <v>37</v>
      </c>
      <c r="G25" s="10">
        <v>9.5</v>
      </c>
      <c r="H25" s="10">
        <v>6.5</v>
      </c>
      <c r="I25" s="10">
        <v>3.5</v>
      </c>
      <c r="J25" s="9">
        <v>19.5</v>
      </c>
      <c r="K25" s="11">
        <v>14.5</v>
      </c>
      <c r="L25" s="10">
        <v>21</v>
      </c>
      <c r="M25" s="10">
        <v>12</v>
      </c>
      <c r="N25" s="10">
        <v>9.5</v>
      </c>
      <c r="O25" s="9">
        <v>42.5</v>
      </c>
      <c r="P25" s="11">
        <v>113.5</v>
      </c>
      <c r="Q25" s="53">
        <v>0.5675</v>
      </c>
    </row>
    <row r="26" spans="1:17" ht="12.75" customHeight="1" x14ac:dyDescent="0.25">
      <c r="A26" s="52">
        <v>23</v>
      </c>
      <c r="B26" s="7">
        <v>22</v>
      </c>
      <c r="C26" s="12" t="s">
        <v>140</v>
      </c>
      <c r="D26" s="8" t="s">
        <v>141</v>
      </c>
      <c r="E26" s="73" t="s">
        <v>16</v>
      </c>
      <c r="F26" s="9">
        <v>28</v>
      </c>
      <c r="G26" s="10">
        <v>12</v>
      </c>
      <c r="H26" s="10">
        <v>9</v>
      </c>
      <c r="I26" s="10">
        <v>4.5</v>
      </c>
      <c r="J26" s="9">
        <v>25.5</v>
      </c>
      <c r="K26" s="11">
        <v>16.5</v>
      </c>
      <c r="L26" s="10">
        <v>15</v>
      </c>
      <c r="M26" s="10">
        <v>14.25</v>
      </c>
      <c r="N26" s="10">
        <v>13.5</v>
      </c>
      <c r="O26" s="9">
        <v>42.75</v>
      </c>
      <c r="P26" s="11">
        <v>112.75</v>
      </c>
      <c r="Q26" s="53">
        <v>0.56374999999999997</v>
      </c>
    </row>
    <row r="27" spans="1:17" ht="12.75" customHeight="1" x14ac:dyDescent="0.25">
      <c r="A27" s="52">
        <v>24</v>
      </c>
      <c r="B27" s="7">
        <v>13</v>
      </c>
      <c r="C27" s="12" t="s">
        <v>142</v>
      </c>
      <c r="D27" s="8" t="s">
        <v>143</v>
      </c>
      <c r="E27" s="73" t="s">
        <v>16</v>
      </c>
      <c r="F27" s="9">
        <v>30</v>
      </c>
      <c r="G27" s="10">
        <v>13</v>
      </c>
      <c r="H27" s="10">
        <v>12.5</v>
      </c>
      <c r="I27" s="10">
        <v>6</v>
      </c>
      <c r="J27" s="9">
        <v>31.5</v>
      </c>
      <c r="K27" s="11">
        <v>8.5</v>
      </c>
      <c r="L27" s="10">
        <v>18.5</v>
      </c>
      <c r="M27" s="10">
        <v>14.25</v>
      </c>
      <c r="N27" s="10">
        <v>8.5</v>
      </c>
      <c r="O27" s="9">
        <v>41.25</v>
      </c>
      <c r="P27" s="11">
        <v>111.25</v>
      </c>
      <c r="Q27" s="53">
        <v>0.55625000000000002</v>
      </c>
    </row>
    <row r="28" spans="1:17" ht="12.75" customHeight="1" x14ac:dyDescent="0.25">
      <c r="A28" s="52">
        <v>25</v>
      </c>
      <c r="B28" s="7">
        <v>4</v>
      </c>
      <c r="C28" s="8" t="s">
        <v>144</v>
      </c>
      <c r="D28" s="8" t="s">
        <v>100</v>
      </c>
      <c r="E28" s="74" t="s">
        <v>17</v>
      </c>
      <c r="F28" s="9">
        <v>31</v>
      </c>
      <c r="G28" s="10">
        <v>11</v>
      </c>
      <c r="H28" s="10">
        <v>13.5</v>
      </c>
      <c r="I28" s="10">
        <v>3.5</v>
      </c>
      <c r="J28" s="9">
        <v>28</v>
      </c>
      <c r="K28" s="11">
        <v>11.5</v>
      </c>
      <c r="L28" s="10">
        <v>15</v>
      </c>
      <c r="M28" s="10">
        <v>10</v>
      </c>
      <c r="N28" s="10">
        <v>14</v>
      </c>
      <c r="O28" s="9">
        <v>39</v>
      </c>
      <c r="P28" s="11">
        <v>109.5</v>
      </c>
      <c r="Q28" s="53">
        <v>0.54749999999999999</v>
      </c>
    </row>
    <row r="29" spans="1:17" ht="12.75" customHeight="1" x14ac:dyDescent="0.25">
      <c r="A29" s="52">
        <v>26</v>
      </c>
      <c r="B29" s="7">
        <v>16</v>
      </c>
      <c r="C29" s="12" t="s">
        <v>145</v>
      </c>
      <c r="D29" s="8" t="s">
        <v>146</v>
      </c>
      <c r="E29" s="73" t="s">
        <v>20</v>
      </c>
      <c r="F29" s="9">
        <v>27.5</v>
      </c>
      <c r="G29" s="10">
        <v>11</v>
      </c>
      <c r="H29" s="10">
        <v>11.5</v>
      </c>
      <c r="I29" s="10">
        <v>2</v>
      </c>
      <c r="J29" s="9">
        <v>24.5</v>
      </c>
      <c r="K29" s="11">
        <v>12</v>
      </c>
      <c r="L29" s="10">
        <v>22.5</v>
      </c>
      <c r="M29" s="10">
        <v>17</v>
      </c>
      <c r="N29" s="10">
        <v>5</v>
      </c>
      <c r="O29" s="9">
        <v>44.5</v>
      </c>
      <c r="P29" s="11">
        <v>108.5</v>
      </c>
      <c r="Q29" s="53">
        <v>0.54249999999999998</v>
      </c>
    </row>
    <row r="30" spans="1:17" ht="12.75" customHeight="1" x14ac:dyDescent="0.25">
      <c r="A30" s="52">
        <v>27</v>
      </c>
      <c r="B30" s="7">
        <v>12</v>
      </c>
      <c r="C30" s="12" t="s">
        <v>147</v>
      </c>
      <c r="D30" s="8" t="s">
        <v>148</v>
      </c>
      <c r="E30" s="73" t="s">
        <v>16</v>
      </c>
      <c r="F30" s="9">
        <v>36.5</v>
      </c>
      <c r="G30" s="10">
        <v>5.5</v>
      </c>
      <c r="H30" s="10">
        <v>6.5</v>
      </c>
      <c r="I30" s="10">
        <v>2.5</v>
      </c>
      <c r="J30" s="9">
        <v>14.5</v>
      </c>
      <c r="K30" s="11">
        <v>11.5</v>
      </c>
      <c r="L30" s="10">
        <v>18</v>
      </c>
      <c r="M30" s="10">
        <v>10.75</v>
      </c>
      <c r="N30" s="10">
        <v>14.5</v>
      </c>
      <c r="O30" s="9">
        <v>43.25</v>
      </c>
      <c r="P30" s="11">
        <v>105.75</v>
      </c>
      <c r="Q30" s="53">
        <v>0.52875000000000005</v>
      </c>
    </row>
    <row r="31" spans="1:17" ht="12.75" customHeight="1" x14ac:dyDescent="0.25">
      <c r="A31" s="52">
        <v>28</v>
      </c>
      <c r="B31" s="7">
        <v>21</v>
      </c>
      <c r="C31" s="12" t="s">
        <v>149</v>
      </c>
      <c r="D31" s="8" t="s">
        <v>150</v>
      </c>
      <c r="E31" s="73" t="s">
        <v>16</v>
      </c>
      <c r="F31" s="9">
        <v>36</v>
      </c>
      <c r="G31" s="10">
        <v>3.5</v>
      </c>
      <c r="H31" s="10">
        <v>4</v>
      </c>
      <c r="I31" s="10">
        <v>4.5</v>
      </c>
      <c r="J31" s="9">
        <v>12</v>
      </c>
      <c r="K31" s="11">
        <v>12.5</v>
      </c>
      <c r="L31" s="10">
        <v>17</v>
      </c>
      <c r="M31" s="10">
        <v>12.5</v>
      </c>
      <c r="N31" s="10">
        <v>13.5</v>
      </c>
      <c r="O31" s="9">
        <v>43</v>
      </c>
      <c r="P31" s="11">
        <v>103.5</v>
      </c>
      <c r="Q31" s="53">
        <v>0.51749999999999996</v>
      </c>
    </row>
    <row r="32" spans="1:17" ht="12.75" customHeight="1" x14ac:dyDescent="0.25">
      <c r="A32" s="52">
        <v>29</v>
      </c>
      <c r="B32" s="7">
        <v>8</v>
      </c>
      <c r="C32" s="12" t="s">
        <v>151</v>
      </c>
      <c r="D32" s="8" t="s">
        <v>152</v>
      </c>
      <c r="E32" s="73" t="s">
        <v>17</v>
      </c>
      <c r="F32" s="9">
        <v>32</v>
      </c>
      <c r="G32" s="10">
        <v>8</v>
      </c>
      <c r="H32" s="10">
        <v>5</v>
      </c>
      <c r="I32" s="10">
        <v>5.5</v>
      </c>
      <c r="J32" s="9">
        <v>18.5</v>
      </c>
      <c r="K32" s="11">
        <v>12</v>
      </c>
      <c r="L32" s="10">
        <v>15</v>
      </c>
      <c r="M32" s="10">
        <v>11.5</v>
      </c>
      <c r="N32" s="10">
        <v>13</v>
      </c>
      <c r="O32" s="9">
        <v>39.5</v>
      </c>
      <c r="P32" s="11">
        <v>102</v>
      </c>
      <c r="Q32" s="53">
        <v>0.51</v>
      </c>
    </row>
    <row r="33" spans="1:18" ht="12.75" customHeight="1" x14ac:dyDescent="0.25">
      <c r="A33" s="52">
        <v>30</v>
      </c>
      <c r="B33" s="7">
        <v>33</v>
      </c>
      <c r="C33" s="12" t="s">
        <v>153</v>
      </c>
      <c r="D33" s="8" t="s">
        <v>154</v>
      </c>
      <c r="E33" s="73" t="s">
        <v>17</v>
      </c>
      <c r="F33" s="9">
        <v>25.5</v>
      </c>
      <c r="G33" s="10">
        <v>15</v>
      </c>
      <c r="H33" s="10">
        <v>8</v>
      </c>
      <c r="I33" s="10">
        <v>1.5</v>
      </c>
      <c r="J33" s="9">
        <v>24.5</v>
      </c>
      <c r="K33" s="11">
        <v>14</v>
      </c>
      <c r="L33" s="10">
        <v>14</v>
      </c>
      <c r="M33" s="10">
        <v>10.5</v>
      </c>
      <c r="N33" s="10">
        <v>11.5</v>
      </c>
      <c r="O33" s="9">
        <v>36</v>
      </c>
      <c r="P33" s="11">
        <v>100</v>
      </c>
      <c r="Q33" s="53">
        <v>0.5</v>
      </c>
    </row>
    <row r="34" spans="1:18" ht="12.75" customHeight="1" x14ac:dyDescent="0.25">
      <c r="A34" s="52">
        <v>31</v>
      </c>
      <c r="B34" s="7">
        <v>35</v>
      </c>
      <c r="C34" s="12" t="s">
        <v>155</v>
      </c>
      <c r="D34" s="8" t="s">
        <v>156</v>
      </c>
      <c r="E34" s="73" t="s">
        <v>18</v>
      </c>
      <c r="F34" s="9">
        <v>29.5</v>
      </c>
      <c r="G34" s="10">
        <v>8</v>
      </c>
      <c r="H34" s="10">
        <v>5.5</v>
      </c>
      <c r="I34" s="10">
        <v>5.5</v>
      </c>
      <c r="J34" s="9">
        <v>19</v>
      </c>
      <c r="K34" s="11">
        <v>11</v>
      </c>
      <c r="L34" s="10">
        <v>14</v>
      </c>
      <c r="M34" s="10">
        <v>11.25</v>
      </c>
      <c r="N34" s="10">
        <v>14</v>
      </c>
      <c r="O34" s="9">
        <v>39.25</v>
      </c>
      <c r="P34" s="11">
        <v>98.75</v>
      </c>
      <c r="Q34" s="53">
        <v>0.49375000000000002</v>
      </c>
    </row>
    <row r="35" spans="1:18" ht="12.75" customHeight="1" x14ac:dyDescent="0.25">
      <c r="A35" s="52">
        <v>32</v>
      </c>
      <c r="B35" s="7">
        <v>23</v>
      </c>
      <c r="C35" s="8" t="s">
        <v>157</v>
      </c>
      <c r="D35" s="8" t="s">
        <v>158</v>
      </c>
      <c r="E35" s="74" t="s">
        <v>16</v>
      </c>
      <c r="F35" s="9">
        <v>26</v>
      </c>
      <c r="G35" s="10">
        <v>5.5</v>
      </c>
      <c r="H35" s="10">
        <v>6</v>
      </c>
      <c r="I35" s="10">
        <v>5</v>
      </c>
      <c r="J35" s="9">
        <v>16.5</v>
      </c>
      <c r="K35" s="11">
        <v>14</v>
      </c>
      <c r="L35" s="10">
        <v>17</v>
      </c>
      <c r="M35" s="10">
        <v>8</v>
      </c>
      <c r="N35" s="10">
        <v>12.5</v>
      </c>
      <c r="O35" s="9">
        <v>37.5</v>
      </c>
      <c r="P35" s="11">
        <v>94</v>
      </c>
      <c r="Q35" s="53">
        <v>0.47</v>
      </c>
    </row>
    <row r="36" spans="1:18" ht="12.75" customHeight="1" x14ac:dyDescent="0.25">
      <c r="A36" s="52">
        <v>33</v>
      </c>
      <c r="B36" s="7">
        <v>9</v>
      </c>
      <c r="C36" s="8" t="s">
        <v>159</v>
      </c>
      <c r="D36" s="8" t="s">
        <v>160</v>
      </c>
      <c r="E36" s="74" t="s">
        <v>17</v>
      </c>
      <c r="F36" s="9">
        <v>20.5</v>
      </c>
      <c r="G36" s="10">
        <v>9</v>
      </c>
      <c r="H36" s="10">
        <v>9.5</v>
      </c>
      <c r="I36" s="10">
        <v>5</v>
      </c>
      <c r="J36" s="9">
        <v>23.5</v>
      </c>
      <c r="K36" s="11">
        <v>10</v>
      </c>
      <c r="L36" s="10">
        <v>13.5</v>
      </c>
      <c r="M36" s="10">
        <v>12</v>
      </c>
      <c r="N36" s="10">
        <v>12.5</v>
      </c>
      <c r="O36" s="9">
        <v>38</v>
      </c>
      <c r="P36" s="11">
        <v>92</v>
      </c>
      <c r="Q36" s="53">
        <v>0.46</v>
      </c>
    </row>
    <row r="37" spans="1:18" ht="12.75" customHeight="1" x14ac:dyDescent="0.25">
      <c r="A37" s="52">
        <v>34</v>
      </c>
      <c r="B37" s="7">
        <v>30</v>
      </c>
      <c r="C37" s="8" t="s">
        <v>161</v>
      </c>
      <c r="D37" s="8" t="s">
        <v>162</v>
      </c>
      <c r="E37" s="74" t="s">
        <v>17</v>
      </c>
      <c r="F37" s="9">
        <v>27</v>
      </c>
      <c r="G37" s="10">
        <v>8</v>
      </c>
      <c r="H37" s="10">
        <v>9</v>
      </c>
      <c r="I37" s="10">
        <v>2</v>
      </c>
      <c r="J37" s="9">
        <v>19</v>
      </c>
      <c r="K37" s="11">
        <v>12</v>
      </c>
      <c r="L37" s="10">
        <v>13</v>
      </c>
      <c r="M37" s="10">
        <v>10.25</v>
      </c>
      <c r="N37" s="10">
        <v>9.5</v>
      </c>
      <c r="O37" s="9">
        <v>32.75</v>
      </c>
      <c r="P37" s="11">
        <v>90.75</v>
      </c>
      <c r="Q37" s="55">
        <v>0.45374999999999999</v>
      </c>
    </row>
    <row r="38" spans="1:18" ht="12.75" customHeight="1" x14ac:dyDescent="0.25">
      <c r="A38" s="52">
        <v>35</v>
      </c>
      <c r="B38" s="7">
        <v>3</v>
      </c>
      <c r="C38" s="8" t="s">
        <v>163</v>
      </c>
      <c r="D38" s="8" t="s">
        <v>164</v>
      </c>
      <c r="E38" s="74" t="s">
        <v>16</v>
      </c>
      <c r="F38" s="9">
        <v>25</v>
      </c>
      <c r="G38" s="10">
        <v>5.5</v>
      </c>
      <c r="H38" s="10">
        <v>0.5</v>
      </c>
      <c r="I38" s="10">
        <v>6</v>
      </c>
      <c r="J38" s="9">
        <v>12</v>
      </c>
      <c r="K38" s="11">
        <v>9</v>
      </c>
      <c r="L38" s="10">
        <v>16</v>
      </c>
      <c r="M38" s="10">
        <v>14.5</v>
      </c>
      <c r="N38" s="10">
        <v>13</v>
      </c>
      <c r="O38" s="9">
        <v>43.5</v>
      </c>
      <c r="P38" s="11">
        <v>89.5</v>
      </c>
      <c r="Q38" s="53">
        <v>0.44750000000000001</v>
      </c>
    </row>
    <row r="39" spans="1:18" s="4" customFormat="1" ht="12.75" customHeight="1" thickBot="1" x14ac:dyDescent="0.3">
      <c r="A39" s="54">
        <v>36</v>
      </c>
      <c r="B39" s="31">
        <v>29</v>
      </c>
      <c r="C39" s="32" t="s">
        <v>165</v>
      </c>
      <c r="D39" s="32" t="s">
        <v>166</v>
      </c>
      <c r="E39" s="75" t="s">
        <v>18</v>
      </c>
      <c r="F39" s="33">
        <v>23</v>
      </c>
      <c r="G39" s="34">
        <v>7.5</v>
      </c>
      <c r="H39" s="34">
        <v>1</v>
      </c>
      <c r="I39" s="34">
        <v>2.5</v>
      </c>
      <c r="J39" s="33">
        <v>11</v>
      </c>
      <c r="K39" s="35">
        <v>7.5</v>
      </c>
      <c r="L39" s="34">
        <v>9.5</v>
      </c>
      <c r="M39" s="34">
        <v>12.5</v>
      </c>
      <c r="N39" s="34">
        <v>11.5</v>
      </c>
      <c r="O39" s="33">
        <v>33.5</v>
      </c>
      <c r="P39" s="35">
        <v>75</v>
      </c>
      <c r="Q39" s="61">
        <v>0.375</v>
      </c>
      <c r="R39" s="1"/>
    </row>
    <row r="40" spans="1:18" ht="15.75" thickBot="1" x14ac:dyDescent="0.3">
      <c r="A40" s="81" t="s">
        <v>23</v>
      </c>
      <c r="B40" s="82"/>
      <c r="C40" s="82"/>
      <c r="D40" s="82"/>
      <c r="E40" s="83"/>
      <c r="F40" s="56">
        <v>50</v>
      </c>
      <c r="G40" s="57">
        <v>19</v>
      </c>
      <c r="H40" s="57">
        <v>19</v>
      </c>
      <c r="I40" s="57">
        <v>12</v>
      </c>
      <c r="J40" s="56">
        <v>50</v>
      </c>
      <c r="K40" s="58">
        <v>25</v>
      </c>
      <c r="L40" s="57">
        <v>25</v>
      </c>
      <c r="M40" s="57">
        <v>25</v>
      </c>
      <c r="N40" s="57">
        <v>25</v>
      </c>
      <c r="O40" s="56">
        <v>75</v>
      </c>
      <c r="P40" s="58">
        <v>200</v>
      </c>
      <c r="Q40" s="59">
        <f t="shared" ref="Q40" si="0">P40/200</f>
        <v>1</v>
      </c>
      <c r="R40" s="4"/>
    </row>
    <row r="41" spans="1:18" s="5" customFormat="1" ht="16.5" thickTop="1" x14ac:dyDescent="0.25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  <c r="Q41" s="1"/>
      <c r="R41" s="1"/>
    </row>
    <row r="42" spans="1:18" s="5" customFormat="1" ht="15.75" x14ac:dyDescent="0.25">
      <c r="A42" s="1" t="s">
        <v>169</v>
      </c>
      <c r="B42" s="1"/>
      <c r="C42" s="1"/>
      <c r="E42" s="6"/>
      <c r="M42" s="79" t="s">
        <v>168</v>
      </c>
      <c r="N42" s="79"/>
      <c r="O42" s="79"/>
      <c r="P42" s="79"/>
      <c r="Q42" s="79"/>
    </row>
    <row r="43" spans="1:18" ht="15.75" x14ac:dyDescent="0.25">
      <c r="A43" s="5"/>
      <c r="B43" s="5"/>
      <c r="C43" s="5"/>
      <c r="D43" s="5"/>
      <c r="E43" s="6"/>
      <c r="F43" s="5"/>
      <c r="G43" s="5"/>
      <c r="H43" s="5"/>
      <c r="I43" s="5"/>
      <c r="J43" s="5"/>
      <c r="K43" s="5"/>
      <c r="L43" s="5"/>
      <c r="M43" s="80" t="s">
        <v>97</v>
      </c>
      <c r="N43" s="80"/>
      <c r="O43" s="80"/>
      <c r="P43" s="80"/>
      <c r="Q43" s="80"/>
      <c r="R43" s="5"/>
    </row>
    <row r="44" spans="1:18" ht="12.75" customHeight="1" x14ac:dyDescent="0.25"/>
  </sheetData>
  <sheetProtection selectLockedCells="1" selectUnlockedCells="1"/>
  <mergeCells count="5">
    <mergeCell ref="A2:Q2"/>
    <mergeCell ref="M42:Q42"/>
    <mergeCell ref="M43:Q43"/>
    <mergeCell ref="A40:E40"/>
    <mergeCell ref="A23:Q23"/>
  </mergeCells>
  <printOptions horizontalCentered="1" verticalCentered="1"/>
  <pageMargins left="0.51181102362204722" right="0.6692913385826772" top="1.0629921259842521" bottom="0.74803149606299213" header="0.70866141732283472" footer="0.51181102362204722"/>
  <pageSetup paperSize="9" scale="70" firstPageNumber="0" orientation="landscape" r:id="rId1"/>
  <headerFooter>
    <oddHeader>&amp;C&amp;"Calibri,Tučné"&amp;14&amp;K00795DVýsledková listina Ústředního kola 51. ročníku Biologické olympiády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M30" sqref="M30"/>
    </sheetView>
  </sheetViews>
  <sheetFormatPr defaultRowHeight="15" x14ac:dyDescent="0.25"/>
  <cols>
    <col min="1" max="1" width="5.42578125" customWidth="1"/>
    <col min="2" max="2" width="16.42578125" customWidth="1"/>
    <col min="3" max="3" width="52.42578125" customWidth="1"/>
    <col min="4" max="4" width="7.28515625" style="13" customWidth="1"/>
  </cols>
  <sheetData>
    <row r="1" spans="1:4" x14ac:dyDescent="0.25">
      <c r="A1" s="87" t="s">
        <v>63</v>
      </c>
      <c r="B1" s="88"/>
      <c r="C1" s="88"/>
      <c r="D1" s="88"/>
    </row>
    <row r="2" spans="1:4" ht="15.75" thickBot="1" x14ac:dyDescent="0.3">
      <c r="A2" s="89" t="s">
        <v>62</v>
      </c>
      <c r="B2" s="88"/>
      <c r="C2" s="88"/>
      <c r="D2" s="88"/>
    </row>
    <row r="3" spans="1:4" ht="15.75" thickBot="1" x14ac:dyDescent="0.3">
      <c r="A3" s="28" t="s">
        <v>94</v>
      </c>
      <c r="B3" s="29" t="s">
        <v>61</v>
      </c>
      <c r="C3" s="29" t="s">
        <v>95</v>
      </c>
      <c r="D3" s="30" t="s">
        <v>96</v>
      </c>
    </row>
    <row r="4" spans="1:4" x14ac:dyDescent="0.25">
      <c r="A4" s="24"/>
      <c r="B4" s="25" t="s">
        <v>25</v>
      </c>
      <c r="C4" s="26" t="s">
        <v>64</v>
      </c>
      <c r="D4" s="27" t="s">
        <v>17</v>
      </c>
    </row>
    <row r="5" spans="1:4" x14ac:dyDescent="0.25">
      <c r="A5" s="14"/>
      <c r="B5" s="15" t="s">
        <v>26</v>
      </c>
      <c r="C5" s="16" t="s">
        <v>65</v>
      </c>
      <c r="D5" s="17" t="s">
        <v>18</v>
      </c>
    </row>
    <row r="6" spans="1:4" x14ac:dyDescent="0.25">
      <c r="A6" s="14"/>
      <c r="B6" s="15" t="s">
        <v>27</v>
      </c>
      <c r="C6" s="16" t="s">
        <v>66</v>
      </c>
      <c r="D6" s="17" t="s">
        <v>17</v>
      </c>
    </row>
    <row r="7" spans="1:4" x14ac:dyDescent="0.25">
      <c r="A7" s="14"/>
      <c r="B7" s="15" t="s">
        <v>28</v>
      </c>
      <c r="C7" s="18" t="s">
        <v>67</v>
      </c>
      <c r="D7" s="17" t="s">
        <v>17</v>
      </c>
    </row>
    <row r="8" spans="1:4" x14ac:dyDescent="0.25">
      <c r="A8" s="14"/>
      <c r="B8" s="15" t="s">
        <v>29</v>
      </c>
      <c r="C8" s="16" t="s">
        <v>21</v>
      </c>
      <c r="D8" s="17" t="s">
        <v>18</v>
      </c>
    </row>
    <row r="9" spans="1:4" x14ac:dyDescent="0.25">
      <c r="A9" s="14"/>
      <c r="B9" s="15" t="s">
        <v>30</v>
      </c>
      <c r="C9" s="16" t="s">
        <v>21</v>
      </c>
      <c r="D9" s="17" t="s">
        <v>17</v>
      </c>
    </row>
    <row r="10" spans="1:4" x14ac:dyDescent="0.25">
      <c r="A10" s="14"/>
      <c r="B10" s="15" t="s">
        <v>31</v>
      </c>
      <c r="C10" s="16" t="s">
        <v>68</v>
      </c>
      <c r="D10" s="17" t="s">
        <v>17</v>
      </c>
    </row>
    <row r="11" spans="1:4" x14ac:dyDescent="0.25">
      <c r="A11" s="14"/>
      <c r="B11" s="15" t="s">
        <v>32</v>
      </c>
      <c r="C11" s="16" t="s">
        <v>69</v>
      </c>
      <c r="D11" s="17" t="s">
        <v>20</v>
      </c>
    </row>
    <row r="12" spans="1:4" x14ac:dyDescent="0.25">
      <c r="A12" s="14"/>
      <c r="B12" s="15" t="s">
        <v>33</v>
      </c>
      <c r="C12" s="16" t="s">
        <v>70</v>
      </c>
      <c r="D12" s="17" t="s">
        <v>20</v>
      </c>
    </row>
    <row r="13" spans="1:4" x14ac:dyDescent="0.25">
      <c r="A13" s="14"/>
      <c r="B13" s="15" t="s">
        <v>34</v>
      </c>
      <c r="C13" s="19" t="s">
        <v>71</v>
      </c>
      <c r="D13" s="17" t="s">
        <v>93</v>
      </c>
    </row>
    <row r="14" spans="1:4" x14ac:dyDescent="0.25">
      <c r="A14" s="14"/>
      <c r="B14" s="15" t="s">
        <v>35</v>
      </c>
      <c r="C14" s="16" t="s">
        <v>72</v>
      </c>
      <c r="D14" s="17" t="s">
        <v>20</v>
      </c>
    </row>
    <row r="15" spans="1:4" x14ac:dyDescent="0.25">
      <c r="A15" s="14"/>
      <c r="B15" s="15" t="s">
        <v>36</v>
      </c>
      <c r="C15" s="16" t="s">
        <v>73</v>
      </c>
      <c r="D15" s="17" t="s">
        <v>17</v>
      </c>
    </row>
    <row r="16" spans="1:4" x14ac:dyDescent="0.25">
      <c r="A16" s="14"/>
      <c r="B16" s="15" t="s">
        <v>37</v>
      </c>
      <c r="C16" s="16" t="s">
        <v>74</v>
      </c>
      <c r="D16" s="17" t="s">
        <v>17</v>
      </c>
    </row>
    <row r="17" spans="1:4" x14ac:dyDescent="0.25">
      <c r="A17" s="14"/>
      <c r="B17" s="15" t="s">
        <v>38</v>
      </c>
      <c r="C17" s="16" t="s">
        <v>75</v>
      </c>
      <c r="D17" s="17" t="s">
        <v>18</v>
      </c>
    </row>
    <row r="18" spans="1:4" x14ac:dyDescent="0.25">
      <c r="A18" s="14"/>
      <c r="B18" s="15" t="s">
        <v>39</v>
      </c>
      <c r="C18" s="16" t="s">
        <v>76</v>
      </c>
      <c r="D18" s="17" t="s">
        <v>17</v>
      </c>
    </row>
    <row r="19" spans="1:4" x14ac:dyDescent="0.25">
      <c r="A19" s="14"/>
      <c r="B19" s="15" t="s">
        <v>40</v>
      </c>
      <c r="C19" s="16" t="s">
        <v>77</v>
      </c>
      <c r="D19" s="17" t="s">
        <v>93</v>
      </c>
    </row>
    <row r="20" spans="1:4" x14ac:dyDescent="0.25">
      <c r="A20" s="14"/>
      <c r="B20" s="15" t="s">
        <v>41</v>
      </c>
      <c r="C20" s="16" t="s">
        <v>78</v>
      </c>
      <c r="D20" s="17" t="s">
        <v>16</v>
      </c>
    </row>
    <row r="21" spans="1:4" x14ac:dyDescent="0.25">
      <c r="A21" s="14"/>
      <c r="B21" s="15" t="s">
        <v>42</v>
      </c>
      <c r="C21" s="16" t="s">
        <v>79</v>
      </c>
      <c r="D21" s="17" t="s">
        <v>20</v>
      </c>
    </row>
    <row r="22" spans="1:4" x14ac:dyDescent="0.25">
      <c r="A22" s="14"/>
      <c r="B22" s="15" t="s">
        <v>43</v>
      </c>
      <c r="C22" s="16" t="s">
        <v>80</v>
      </c>
      <c r="D22" s="17" t="s">
        <v>93</v>
      </c>
    </row>
    <row r="23" spans="1:4" x14ac:dyDescent="0.25">
      <c r="A23" s="14"/>
      <c r="B23" s="15" t="s">
        <v>44</v>
      </c>
      <c r="C23" s="16" t="s">
        <v>81</v>
      </c>
      <c r="D23" s="17" t="s">
        <v>17</v>
      </c>
    </row>
    <row r="24" spans="1:4" x14ac:dyDescent="0.25">
      <c r="A24" s="14"/>
      <c r="B24" s="15" t="s">
        <v>45</v>
      </c>
      <c r="C24" s="16" t="s">
        <v>82</v>
      </c>
      <c r="D24" s="17" t="s">
        <v>18</v>
      </c>
    </row>
    <row r="25" spans="1:4" x14ac:dyDescent="0.25">
      <c r="A25" s="14"/>
      <c r="B25" s="15" t="s">
        <v>46</v>
      </c>
      <c r="C25" s="16" t="s">
        <v>66</v>
      </c>
      <c r="D25" s="17" t="s">
        <v>17</v>
      </c>
    </row>
    <row r="26" spans="1:4" x14ac:dyDescent="0.25">
      <c r="A26" s="14"/>
      <c r="B26" s="15" t="s">
        <v>47</v>
      </c>
      <c r="C26" s="16" t="s">
        <v>78</v>
      </c>
      <c r="D26" s="17" t="s">
        <v>20</v>
      </c>
    </row>
    <row r="27" spans="1:4" x14ac:dyDescent="0.25">
      <c r="A27" s="14"/>
      <c r="B27" s="15" t="s">
        <v>48</v>
      </c>
      <c r="C27" s="16" t="s">
        <v>83</v>
      </c>
      <c r="D27" s="17" t="s">
        <v>18</v>
      </c>
    </row>
    <row r="28" spans="1:4" x14ac:dyDescent="0.25">
      <c r="A28" s="14"/>
      <c r="B28" s="15" t="s">
        <v>49</v>
      </c>
      <c r="C28" s="16" t="s">
        <v>22</v>
      </c>
      <c r="D28" s="17" t="s">
        <v>18</v>
      </c>
    </row>
    <row r="29" spans="1:4" x14ac:dyDescent="0.25">
      <c r="A29" s="14"/>
      <c r="B29" s="15" t="s">
        <v>50</v>
      </c>
      <c r="C29" s="16" t="s">
        <v>84</v>
      </c>
      <c r="D29" s="17" t="s">
        <v>16</v>
      </c>
    </row>
    <row r="30" spans="1:4" x14ac:dyDescent="0.25">
      <c r="A30" s="14"/>
      <c r="B30" s="15" t="s">
        <v>51</v>
      </c>
      <c r="C30" s="16" t="s">
        <v>19</v>
      </c>
      <c r="D30" s="17" t="s">
        <v>17</v>
      </c>
    </row>
    <row r="31" spans="1:4" x14ac:dyDescent="0.25">
      <c r="A31" s="14"/>
      <c r="B31" s="15" t="s">
        <v>52</v>
      </c>
      <c r="C31" s="16" t="s">
        <v>85</v>
      </c>
      <c r="D31" s="17" t="s">
        <v>18</v>
      </c>
    </row>
    <row r="32" spans="1:4" x14ac:dyDescent="0.25">
      <c r="A32" s="14"/>
      <c r="B32" s="15" t="s">
        <v>53</v>
      </c>
      <c r="C32" s="16" t="s">
        <v>86</v>
      </c>
      <c r="D32" s="17" t="s">
        <v>17</v>
      </c>
    </row>
    <row r="33" spans="1:4" x14ac:dyDescent="0.25">
      <c r="A33" s="14"/>
      <c r="B33" s="15" t="s">
        <v>54</v>
      </c>
      <c r="C33" s="16" t="s">
        <v>87</v>
      </c>
      <c r="D33" s="17" t="s">
        <v>17</v>
      </c>
    </row>
    <row r="34" spans="1:4" x14ac:dyDescent="0.25">
      <c r="A34" s="14"/>
      <c r="B34" s="15" t="s">
        <v>55</v>
      </c>
      <c r="C34" s="16" t="s">
        <v>88</v>
      </c>
      <c r="D34" s="17" t="s">
        <v>93</v>
      </c>
    </row>
    <row r="35" spans="1:4" x14ac:dyDescent="0.25">
      <c r="A35" s="14"/>
      <c r="B35" s="15" t="s">
        <v>56</v>
      </c>
      <c r="C35" s="16" t="s">
        <v>89</v>
      </c>
      <c r="D35" s="17" t="s">
        <v>17</v>
      </c>
    </row>
    <row r="36" spans="1:4" x14ac:dyDescent="0.25">
      <c r="A36" s="14"/>
      <c r="B36" s="15" t="s">
        <v>57</v>
      </c>
      <c r="C36" s="16" t="s">
        <v>90</v>
      </c>
      <c r="D36" s="17" t="s">
        <v>17</v>
      </c>
    </row>
    <row r="37" spans="1:4" x14ac:dyDescent="0.25">
      <c r="A37" s="14"/>
      <c r="B37" s="15" t="s">
        <v>58</v>
      </c>
      <c r="C37" s="16" t="s">
        <v>91</v>
      </c>
      <c r="D37" s="17" t="s">
        <v>20</v>
      </c>
    </row>
    <row r="38" spans="1:4" x14ac:dyDescent="0.25">
      <c r="A38" s="14"/>
      <c r="B38" s="15" t="s">
        <v>59</v>
      </c>
      <c r="C38" s="16" t="s">
        <v>92</v>
      </c>
      <c r="D38" s="17" t="s">
        <v>17</v>
      </c>
    </row>
    <row r="39" spans="1:4" ht="15.75" thickBot="1" x14ac:dyDescent="0.3">
      <c r="A39" s="20"/>
      <c r="B39" s="21" t="s">
        <v>60</v>
      </c>
      <c r="C39" s="22" t="s">
        <v>85</v>
      </c>
      <c r="D39" s="23" t="s">
        <v>17</v>
      </c>
    </row>
  </sheetData>
  <mergeCells count="2">
    <mergeCell ref="A1:D1"/>
    <mergeCell ref="A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Výsledky tisk</vt:lpstr>
      <vt:lpstr>Nominace soutěžících</vt:lpstr>
      <vt:lpstr>List2</vt:lpstr>
      <vt:lpstr>'Nominace soutěžících'!_GoBack</vt:lpstr>
      <vt:lpstr>'Výsledky tisk'!Oblast_tisku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helyk</dc:creator>
  <cp:lastModifiedBy>Bouma Ondřej</cp:lastModifiedBy>
  <cp:lastPrinted>2014-04-17T20:40:45Z</cp:lastPrinted>
  <dcterms:created xsi:type="dcterms:W3CDTF">2014-04-17T20:11:20Z</dcterms:created>
  <dcterms:modified xsi:type="dcterms:W3CDTF">2017-05-04T11:14:33Z</dcterms:modified>
</cp:coreProperties>
</file>